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N36" i="1" l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N22" i="1"/>
  <c r="M22" i="1"/>
  <c r="L22" i="1"/>
  <c r="L21" i="1"/>
  <c r="N20" i="1"/>
  <c r="M20" i="1"/>
  <c r="L20" i="1"/>
  <c r="N19" i="1"/>
  <c r="L19" i="1"/>
  <c r="N18" i="1"/>
  <c r="L18" i="1"/>
  <c r="N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L11" i="1"/>
  <c r="M10" i="1"/>
  <c r="N10" i="1"/>
  <c r="L10" i="1"/>
  <c r="N9" i="1"/>
  <c r="L9" i="1"/>
  <c r="N8" i="1"/>
  <c r="L8" i="1"/>
  <c r="N7" i="1"/>
  <c r="L7" i="1"/>
  <c r="N6" i="1"/>
  <c r="L6" i="1"/>
</calcChain>
</file>

<file path=xl/sharedStrings.xml><?xml version="1.0" encoding="utf-8"?>
<sst xmlns="http://schemas.openxmlformats.org/spreadsheetml/2006/main" count="71" uniqueCount="46">
  <si>
    <t>№ п/п</t>
  </si>
  <si>
    <t>Наименование муниципального учреждения</t>
  </si>
  <si>
    <t>Фонд оплаты труда, руб.</t>
  </si>
  <si>
    <t>Численность работающих</t>
  </si>
  <si>
    <t xml:space="preserve">Руководитель </t>
  </si>
  <si>
    <t>Заместитель руководителя</t>
  </si>
  <si>
    <t>Главный бухгалтер</t>
  </si>
  <si>
    <t>Работники</t>
  </si>
  <si>
    <t>Нормативное значение</t>
  </si>
  <si>
    <t>Фактическое значение</t>
  </si>
  <si>
    <t>Уровень среднемесячной заработной платы, руб.</t>
  </si>
  <si>
    <t xml:space="preserve">Приложение № 3
к постановлению администрации 
Михайловского муниципального района
от 11.10.2016 г. № 633-па
</t>
  </si>
  <si>
    <t>МБУ "Многофункциональный центр предоставления государстенных и муниципальных услуг населению Михайловского муниципального района"</t>
  </si>
  <si>
    <t>Уровень соотношения средней заработной платы руководителя учреждения и средней заработной платы работников учреждения (за исключением руководителя учреждения, заместителей руководителя и главного бухгалтера)</t>
  </si>
  <si>
    <t>МКУ "Управление по организационно-техническому обеспечению деятельности администрации Михайловского муниципального района"</t>
  </si>
  <si>
    <t>МБУ дополнительного образования "Детская школа искусств"</t>
  </si>
  <si>
    <t>МБУ "Редакция районной газеты "Вперед"</t>
  </si>
  <si>
    <t>ММБУК Михайловского муниципального района "Методическое  культурно-информационное объединение"</t>
  </si>
  <si>
    <t>МКУ "Методическая служба обеспечения образовательных учреждений"</t>
  </si>
  <si>
    <t>МБОУ СОШ им. А.И. Крушанова с. Михайловка</t>
  </si>
  <si>
    <t>МБОУ СОШ № 1 п. Новошахтинский Михайловского муниципального района</t>
  </si>
  <si>
    <t>МБОУ СОШ № 2 п. Новошахтинский Михайловского муниципального района</t>
  </si>
  <si>
    <t>МБОУ СОШ с. Осиновка</t>
  </si>
  <si>
    <t>МБОУ СОШ с. Ивановка</t>
  </si>
  <si>
    <t>МБОУ ООШ с. Григорьевка</t>
  </si>
  <si>
    <t>МБОУ ООШ с. Даниловка</t>
  </si>
  <si>
    <t>МБОУ ООШ с. Николаевка</t>
  </si>
  <si>
    <t>МБОУ ОСОШ с. Михайловка</t>
  </si>
  <si>
    <t>МБОУ НОШ п. Горное</t>
  </si>
  <si>
    <t>МБОУ СОШ с. Ширяевка</t>
  </si>
  <si>
    <t>МБОУ СОШ с. Абрамовка</t>
  </si>
  <si>
    <t>МБОУ СОШ с. Первомайское</t>
  </si>
  <si>
    <t>МБОУ СОШ с. Ляличи</t>
  </si>
  <si>
    <t>МБОУ СОШ с. Кремово</t>
  </si>
  <si>
    <t>МДОБУ детский сад общеразвивающего вида № 33 "Ручеек" с. Михайловка ММР</t>
  </si>
  <si>
    <t>МДОБУ детский сад № 2 "Василек" ММР</t>
  </si>
  <si>
    <t>МДОБУ детский сад № 3 "Берёзка" с. Михайловка ММР</t>
  </si>
  <si>
    <t>МДОБУ детский сад общеразвивающего вида № 32 "Росинка" п. Новошахтинский ММР</t>
  </si>
  <si>
    <t>МДОБУ детский сад № 39 "Золотой ключик" п. Новошахтинский ММР</t>
  </si>
  <si>
    <t>МДОБУ детский сад "Буратино" с. Михайловка ММР</t>
  </si>
  <si>
    <t>МДОБУ детский сад № 30 "Журавлик" с. Ивановка ММР</t>
  </si>
  <si>
    <t>МДОБУ детский сад № 16 "Светлячок" с. Михайловка ММР</t>
  </si>
  <si>
    <t>МБО ДО "Детская спортивная юношеская школа" с. Михайловка</t>
  </si>
  <si>
    <t>МБО ДО "Центр детского творчества" с. Михайловка</t>
  </si>
  <si>
    <t>Соотношение уровня среднемесячной заработной платы руководителей, их заместителей и главных бухгалтеров и среднемесячной заработной платы работников муниципальных учреждений Михайловского муниципального района за 2017 год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</si>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</sst>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zoomScale="85" zoomScaleNormal="85" workbookViewId="0">
      <selection activeCell="M24" sqref="M24"/>
    </sheetView>
  </sheetViews>
  <sheetFormatPr defaultRowHeight="15.75" x14ac:dyDescent="0.25"/>
  <cols>
    <col min="1" max="1" width="6.42578125" style="2" customWidth="1"/>
    <col min="2" max="2" width="36" style="2" customWidth="1"/>
    <col min="3" max="3" width="14.5703125" style="2" customWidth="1"/>
    <col min="4" max="4" width="14.7109375" style="2" customWidth="1"/>
    <col min="5" max="5" width="16.5703125" style="2" customWidth="1"/>
    <col min="6" max="6" width="15.7109375" style="2" customWidth="1"/>
    <col min="7" max="7" width="12.140625" style="2" customWidth="1"/>
    <col min="8" max="8" width="13.28515625" style="2" customWidth="1"/>
    <col min="9" max="9" width="17.140625" style="2" customWidth="1"/>
    <col min="10" max="10" width="15.7109375" style="2" customWidth="1"/>
    <col min="11" max="11" width="13.5703125" style="2" customWidth="1"/>
    <col min="12" max="12" width="16.85546875" style="2" customWidth="1"/>
    <col min="13" max="13" width="15.7109375" style="2" customWidth="1"/>
    <col min="14" max="14" width="12.5703125" style="2" customWidth="1"/>
    <col min="15" max="16" width="9.140625" style="2"/>
    <col min="17" max="16384" width="9.140625" style="1"/>
  </cols>
  <sheetData>
    <row r="1" spans="1:14" ht="93" customHeight="1" x14ac:dyDescent="0.25">
      <c r="H1" s="17" t="s">
        <v>11</v>
      </c>
      <c r="I1" s="17"/>
      <c r="J1" s="17"/>
      <c r="K1" s="17"/>
      <c r="L1" s="17"/>
      <c r="M1" s="17"/>
      <c r="N1" s="17"/>
    </row>
    <row r="2" spans="1:14" ht="51.75" customHeight="1" x14ac:dyDescent="0.25">
      <c r="A2" s="15" t="s">
        <v>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57.75" customHeight="1" x14ac:dyDescent="0.25">
      <c r="A3" s="9" t="s">
        <v>0</v>
      </c>
      <c r="B3" s="7" t="s">
        <v>1</v>
      </c>
      <c r="C3" s="7" t="s">
        <v>2</v>
      </c>
      <c r="D3" s="7" t="s">
        <v>3</v>
      </c>
      <c r="E3" s="11" t="s">
        <v>10</v>
      </c>
      <c r="F3" s="14"/>
      <c r="G3" s="14"/>
      <c r="H3" s="14"/>
      <c r="I3" s="11" t="s">
        <v>13</v>
      </c>
      <c r="J3" s="11"/>
      <c r="K3" s="11"/>
      <c r="L3" s="11"/>
      <c r="M3" s="11"/>
      <c r="N3" s="11"/>
    </row>
    <row r="4" spans="1:14" ht="18" customHeight="1" x14ac:dyDescent="0.25">
      <c r="A4" s="18"/>
      <c r="B4" s="19"/>
      <c r="C4" s="19"/>
      <c r="D4" s="19"/>
      <c r="E4" s="7" t="s">
        <v>4</v>
      </c>
      <c r="F4" s="7" t="s">
        <v>5</v>
      </c>
      <c r="G4" s="7" t="s">
        <v>6</v>
      </c>
      <c r="H4" s="9" t="s">
        <v>7</v>
      </c>
      <c r="I4" s="12" t="s">
        <v>8</v>
      </c>
      <c r="J4" s="13"/>
      <c r="K4" s="13"/>
      <c r="L4" s="11" t="s">
        <v>9</v>
      </c>
      <c r="M4" s="11"/>
      <c r="N4" s="11"/>
    </row>
    <row r="5" spans="1:14" ht="31.5" x14ac:dyDescent="0.25">
      <c r="A5" s="10"/>
      <c r="B5" s="8"/>
      <c r="C5" s="8"/>
      <c r="D5" s="8"/>
      <c r="E5" s="8"/>
      <c r="F5" s="8"/>
      <c r="G5" s="8"/>
      <c r="H5" s="10"/>
      <c r="I5" s="5" t="s">
        <v>4</v>
      </c>
      <c r="J5" s="5" t="s">
        <v>5</v>
      </c>
      <c r="K5" s="5" t="s">
        <v>6</v>
      </c>
      <c r="L5" s="5" t="s">
        <v>4</v>
      </c>
      <c r="M5" s="5" t="s">
        <v>5</v>
      </c>
      <c r="N5" s="5" t="s">
        <v>6</v>
      </c>
    </row>
    <row r="6" spans="1:14" ht="78.75" x14ac:dyDescent="0.25">
      <c r="A6" s="3">
        <v>1</v>
      </c>
      <c r="B6" s="4" t="s">
        <v>12</v>
      </c>
      <c r="C6" s="6">
        <v>6657022.2199999997</v>
      </c>
      <c r="D6" s="6">
        <v>19.25</v>
      </c>
      <c r="E6" s="6">
        <v>51092.32</v>
      </c>
      <c r="F6" s="6" t="s">
        <v>45</v>
      </c>
      <c r="G6" s="6">
        <v>40572.21</v>
      </c>
      <c r="H6" s="6">
        <v>26845.64</v>
      </c>
      <c r="I6" s="6">
        <v>2.5</v>
      </c>
      <c r="J6" s="6">
        <v>1.8</v>
      </c>
      <c r="K6" s="6">
        <v>1.6</v>
      </c>
      <c r="L6" s="6">
        <f t="shared" ref="L6:L36" si="0">E6/H6</f>
        <v>1.9031887487130126</v>
      </c>
      <c r="M6" s="6" t="s">
        <v>45</v>
      </c>
      <c r="N6" s="6">
        <f t="shared" ref="N6:N20" si="1">G6/H6</f>
        <v>1.5113146864816782</v>
      </c>
    </row>
    <row r="7" spans="1:14" ht="31.5" x14ac:dyDescent="0.25">
      <c r="A7" s="3">
        <v>2</v>
      </c>
      <c r="B7" s="4" t="s">
        <v>16</v>
      </c>
      <c r="C7" s="6">
        <v>3271966.05</v>
      </c>
      <c r="D7" s="6">
        <v>10</v>
      </c>
      <c r="E7" s="6">
        <v>59501.82</v>
      </c>
      <c r="F7" s="6" t="s">
        <v>45</v>
      </c>
      <c r="G7" s="6">
        <v>28684.79</v>
      </c>
      <c r="H7" s="6">
        <v>27398.33</v>
      </c>
      <c r="I7" s="6">
        <v>2.5</v>
      </c>
      <c r="J7" s="6">
        <v>1.8</v>
      </c>
      <c r="K7" s="6">
        <v>1.5</v>
      </c>
      <c r="L7" s="6">
        <f t="shared" si="0"/>
        <v>2.1717316347383213</v>
      </c>
      <c r="M7" s="6" t="s">
        <v>45</v>
      </c>
      <c r="N7" s="6">
        <f t="shared" si="1"/>
        <v>1.0469539566827613</v>
      </c>
    </row>
    <row r="8" spans="1:14" ht="78.75" x14ac:dyDescent="0.25">
      <c r="A8" s="3">
        <v>3</v>
      </c>
      <c r="B8" s="4" t="s">
        <v>14</v>
      </c>
      <c r="C8" s="6">
        <v>9585590.1500000004</v>
      </c>
      <c r="D8" s="6">
        <v>38</v>
      </c>
      <c r="E8" s="6">
        <v>43875.03</v>
      </c>
      <c r="F8" s="6" t="s">
        <v>45</v>
      </c>
      <c r="G8" s="6">
        <v>42111.49</v>
      </c>
      <c r="H8" s="6">
        <v>19800.349999999999</v>
      </c>
      <c r="I8" s="6">
        <v>2.5</v>
      </c>
      <c r="J8" s="6">
        <v>2</v>
      </c>
      <c r="K8" s="6">
        <v>1.9</v>
      </c>
      <c r="L8" s="6">
        <f t="shared" si="0"/>
        <v>2.2158714366160197</v>
      </c>
      <c r="M8" s="6" t="s">
        <v>45</v>
      </c>
      <c r="N8" s="6">
        <f t="shared" si="1"/>
        <v>2.1268053342491422</v>
      </c>
    </row>
    <row r="9" spans="1:14" ht="63" x14ac:dyDescent="0.25">
      <c r="A9" s="3">
        <v>4</v>
      </c>
      <c r="B9" s="4" t="s">
        <v>17</v>
      </c>
      <c r="C9" s="6">
        <v>15767622.01</v>
      </c>
      <c r="D9" s="6">
        <v>50.75</v>
      </c>
      <c r="E9" s="6">
        <v>61208.43</v>
      </c>
      <c r="F9" s="6" t="s">
        <v>45</v>
      </c>
      <c r="G9" s="6">
        <v>38959.19</v>
      </c>
      <c r="H9" s="6">
        <v>24829.29</v>
      </c>
      <c r="I9" s="6">
        <v>2.5</v>
      </c>
      <c r="J9" s="6">
        <v>1.8</v>
      </c>
      <c r="K9" s="6">
        <v>1.6</v>
      </c>
      <c r="L9" s="6">
        <f t="shared" si="0"/>
        <v>2.4651703693500697</v>
      </c>
      <c r="M9" s="6" t="s">
        <v>45</v>
      </c>
      <c r="N9" s="6">
        <f t="shared" si="1"/>
        <v>1.5690819189755325</v>
      </c>
    </row>
    <row r="10" spans="1:14" ht="47.25" x14ac:dyDescent="0.25">
      <c r="A10" s="3">
        <v>5</v>
      </c>
      <c r="B10" s="4" t="s">
        <v>15</v>
      </c>
      <c r="C10" s="6">
        <v>9774825.8599999994</v>
      </c>
      <c r="D10" s="6">
        <v>24.9</v>
      </c>
      <c r="E10" s="6">
        <v>38824.44</v>
      </c>
      <c r="F10" s="6">
        <v>29206.240000000002</v>
      </c>
      <c r="G10" s="6">
        <v>28484.37</v>
      </c>
      <c r="H10" s="6">
        <v>32787.839999999997</v>
      </c>
      <c r="I10" s="6">
        <v>2.5</v>
      </c>
      <c r="J10" s="6">
        <v>1.6</v>
      </c>
      <c r="K10" s="6">
        <v>1.5</v>
      </c>
      <c r="L10" s="6">
        <f t="shared" si="0"/>
        <v>1.1841109386894655</v>
      </c>
      <c r="M10" s="6">
        <f>F10/H10</f>
        <v>0.89076438094122712</v>
      </c>
      <c r="N10" s="6">
        <f t="shared" si="1"/>
        <v>0.86874798705861689</v>
      </c>
    </row>
    <row r="11" spans="1:14" ht="47.25" x14ac:dyDescent="0.25">
      <c r="A11" s="3">
        <v>6</v>
      </c>
      <c r="B11" s="4" t="s">
        <v>18</v>
      </c>
      <c r="C11" s="6">
        <v>11064384.810000001</v>
      </c>
      <c r="D11" s="6">
        <v>35</v>
      </c>
      <c r="E11" s="6">
        <v>50368.22</v>
      </c>
      <c r="F11" s="6" t="s">
        <v>45</v>
      </c>
      <c r="G11" s="6">
        <v>37724.019999999997</v>
      </c>
      <c r="H11" s="6">
        <v>19425.21</v>
      </c>
      <c r="I11" s="6">
        <v>2.5</v>
      </c>
      <c r="J11" s="6">
        <v>2</v>
      </c>
      <c r="K11" s="6">
        <v>2</v>
      </c>
      <c r="L11" s="6">
        <f t="shared" si="0"/>
        <v>2.5929305268771872</v>
      </c>
      <c r="M11" s="6" t="s">
        <v>45</v>
      </c>
      <c r="N11" s="6">
        <f t="shared" si="1"/>
        <v>1.9420134968939846</v>
      </c>
    </row>
    <row r="12" spans="1:14" ht="31.5" x14ac:dyDescent="0.25">
      <c r="A12" s="3">
        <v>7</v>
      </c>
      <c r="B12" s="4" t="s">
        <v>19</v>
      </c>
      <c r="C12" s="6">
        <v>53973765</v>
      </c>
      <c r="D12" s="6">
        <v>108</v>
      </c>
      <c r="E12" s="6">
        <v>73582</v>
      </c>
      <c r="F12" s="6">
        <v>46658</v>
      </c>
      <c r="G12" s="6">
        <v>48671</v>
      </c>
      <c r="H12" s="6">
        <v>31599</v>
      </c>
      <c r="I12" s="6">
        <v>4</v>
      </c>
      <c r="J12" s="6">
        <v>3</v>
      </c>
      <c r="K12" s="6">
        <v>2.5</v>
      </c>
      <c r="L12" s="6">
        <f t="shared" si="0"/>
        <v>2.3286179942403242</v>
      </c>
      <c r="M12" s="6">
        <f>F12/H12</f>
        <v>1.4765657141048767</v>
      </c>
      <c r="N12" s="6">
        <f t="shared" si="1"/>
        <v>1.5402702617171429</v>
      </c>
    </row>
    <row r="13" spans="1:14" ht="47.25" x14ac:dyDescent="0.25">
      <c r="A13" s="3">
        <v>8</v>
      </c>
      <c r="B13" s="4" t="s">
        <v>20</v>
      </c>
      <c r="C13" s="6">
        <v>15784781.300000001</v>
      </c>
      <c r="D13" s="6">
        <v>37</v>
      </c>
      <c r="E13" s="6">
        <v>60224.77</v>
      </c>
      <c r="F13" s="6">
        <v>46620.79</v>
      </c>
      <c r="G13" s="6">
        <v>46176.38</v>
      </c>
      <c r="H13" s="6">
        <v>24101.8</v>
      </c>
      <c r="I13" s="6">
        <v>4</v>
      </c>
      <c r="J13" s="6">
        <v>3</v>
      </c>
      <c r="K13" s="6">
        <v>2.5</v>
      </c>
      <c r="L13" s="6">
        <f t="shared" si="0"/>
        <v>2.4987664821714559</v>
      </c>
      <c r="M13" s="6">
        <f>F13/H13</f>
        <v>1.9343281414666125</v>
      </c>
      <c r="N13" s="6">
        <f t="shared" si="1"/>
        <v>1.9158892696811025</v>
      </c>
    </row>
    <row r="14" spans="1:14" ht="47.25" x14ac:dyDescent="0.25">
      <c r="A14" s="3">
        <v>9</v>
      </c>
      <c r="B14" s="4" t="s">
        <v>21</v>
      </c>
      <c r="C14" s="6">
        <v>18866503.460000001</v>
      </c>
      <c r="D14" s="6">
        <v>47</v>
      </c>
      <c r="E14" s="6">
        <v>51251.199999999997</v>
      </c>
      <c r="F14" s="6">
        <v>32919.040000000001</v>
      </c>
      <c r="G14" s="6">
        <v>37728</v>
      </c>
      <c r="H14" s="6">
        <v>26250.73</v>
      </c>
      <c r="I14" s="6">
        <v>4</v>
      </c>
      <c r="J14" s="6">
        <v>3</v>
      </c>
      <c r="K14" s="6">
        <v>2.5</v>
      </c>
      <c r="L14" s="6">
        <f t="shared" si="0"/>
        <v>1.9523723721206991</v>
      </c>
      <c r="M14" s="6">
        <f>F14/H14</f>
        <v>1.2540237928621414</v>
      </c>
      <c r="N14" s="6">
        <f t="shared" si="1"/>
        <v>1.4372171745319082</v>
      </c>
    </row>
    <row r="15" spans="1:14" x14ac:dyDescent="0.25">
      <c r="A15" s="3">
        <v>10</v>
      </c>
      <c r="B15" s="4" t="s">
        <v>22</v>
      </c>
      <c r="C15" s="6">
        <v>16065395</v>
      </c>
      <c r="D15" s="6">
        <v>29</v>
      </c>
      <c r="E15" s="6">
        <v>54809.33</v>
      </c>
      <c r="F15" s="6">
        <v>49977.05</v>
      </c>
      <c r="G15" s="6">
        <v>48114.34</v>
      </c>
      <c r="H15" s="6">
        <v>31392.5</v>
      </c>
      <c r="I15" s="6">
        <v>4</v>
      </c>
      <c r="J15" s="6">
        <v>3</v>
      </c>
      <c r="K15" s="6">
        <v>2.5</v>
      </c>
      <c r="L15" s="6">
        <f t="shared" si="0"/>
        <v>1.7459370868838098</v>
      </c>
      <c r="M15" s="6">
        <f>F15/H15</f>
        <v>1.5920060524010513</v>
      </c>
      <c r="N15" s="6">
        <f t="shared" si="1"/>
        <v>1.5326699052321413</v>
      </c>
    </row>
    <row r="16" spans="1:14" x14ac:dyDescent="0.25">
      <c r="A16" s="3">
        <v>11</v>
      </c>
      <c r="B16" s="4" t="s">
        <v>23</v>
      </c>
      <c r="C16" s="6">
        <v>21870405.149999999</v>
      </c>
      <c r="D16" s="6">
        <v>50</v>
      </c>
      <c r="E16" s="6">
        <v>52624</v>
      </c>
      <c r="F16" s="6">
        <v>35795.89</v>
      </c>
      <c r="G16" s="6">
        <v>37728</v>
      </c>
      <c r="H16" s="6">
        <v>27446.97</v>
      </c>
      <c r="I16" s="6">
        <v>4</v>
      </c>
      <c r="J16" s="6">
        <v>3</v>
      </c>
      <c r="K16" s="6">
        <v>2.5</v>
      </c>
      <c r="L16" s="6">
        <f t="shared" si="0"/>
        <v>1.9172972462898454</v>
      </c>
      <c r="M16" s="6">
        <f>F16/H16</f>
        <v>1.3041836676325291</v>
      </c>
      <c r="N16" s="6">
        <f t="shared" si="1"/>
        <v>1.374577958878521</v>
      </c>
    </row>
    <row r="17" spans="1:14" x14ac:dyDescent="0.25">
      <c r="A17" s="3">
        <v>12</v>
      </c>
      <c r="B17" s="4" t="s">
        <v>24</v>
      </c>
      <c r="C17" s="6">
        <v>8227020.0999999996</v>
      </c>
      <c r="D17" s="6">
        <v>18</v>
      </c>
      <c r="E17" s="6">
        <v>43464.41</v>
      </c>
      <c r="F17" s="6" t="s">
        <v>45</v>
      </c>
      <c r="G17" s="6">
        <v>41775.57</v>
      </c>
      <c r="H17" s="6">
        <v>28687.75</v>
      </c>
      <c r="I17" s="6">
        <v>4</v>
      </c>
      <c r="J17" s="6">
        <v>3</v>
      </c>
      <c r="K17" s="6">
        <v>2.5</v>
      </c>
      <c r="L17" s="6">
        <f t="shared" si="0"/>
        <v>1.5150860558949379</v>
      </c>
      <c r="M17" s="6" t="s">
        <v>45</v>
      </c>
      <c r="N17" s="6">
        <f t="shared" si="1"/>
        <v>1.4562163292694617</v>
      </c>
    </row>
    <row r="18" spans="1:14" x14ac:dyDescent="0.25">
      <c r="A18" s="3">
        <v>13</v>
      </c>
      <c r="B18" s="4" t="s">
        <v>25</v>
      </c>
      <c r="C18" s="6">
        <v>6616010.4699999997</v>
      </c>
      <c r="D18" s="6">
        <v>13</v>
      </c>
      <c r="E18" s="6">
        <v>43146.21</v>
      </c>
      <c r="F18" s="6" t="s">
        <v>45</v>
      </c>
      <c r="G18" s="6">
        <v>43952.59</v>
      </c>
      <c r="H18" s="6">
        <v>31143.79</v>
      </c>
      <c r="I18" s="6">
        <v>4</v>
      </c>
      <c r="J18" s="6">
        <v>3</v>
      </c>
      <c r="K18" s="6">
        <v>2.5</v>
      </c>
      <c r="L18" s="6">
        <f t="shared" si="0"/>
        <v>1.3853872633998623</v>
      </c>
      <c r="M18" s="6" t="s">
        <v>45</v>
      </c>
      <c r="N18" s="6">
        <f t="shared" si="1"/>
        <v>1.4112794236025865</v>
      </c>
    </row>
    <row r="19" spans="1:14" x14ac:dyDescent="0.25">
      <c r="A19" s="3">
        <v>14</v>
      </c>
      <c r="B19" s="4" t="s">
        <v>26</v>
      </c>
      <c r="C19" s="6">
        <v>6546949.2999999998</v>
      </c>
      <c r="D19" s="6">
        <v>13</v>
      </c>
      <c r="E19" s="6">
        <v>45319.66</v>
      </c>
      <c r="F19" s="6" t="s">
        <v>45</v>
      </c>
      <c r="G19" s="6">
        <v>33386.300000000003</v>
      </c>
      <c r="H19" s="6">
        <v>27270.13</v>
      </c>
      <c r="I19" s="6">
        <v>4</v>
      </c>
      <c r="J19" s="6">
        <v>3</v>
      </c>
      <c r="K19" s="6">
        <v>2.5</v>
      </c>
      <c r="L19" s="6">
        <f t="shared" si="0"/>
        <v>1.6618791329560954</v>
      </c>
      <c r="M19" s="6" t="s">
        <v>45</v>
      </c>
      <c r="N19" s="6">
        <f t="shared" si="1"/>
        <v>1.224280925686823</v>
      </c>
    </row>
    <row r="20" spans="1:14" x14ac:dyDescent="0.25">
      <c r="A20" s="3">
        <v>15</v>
      </c>
      <c r="B20" s="4" t="s">
        <v>27</v>
      </c>
      <c r="C20" s="6">
        <v>17648870.829999998</v>
      </c>
      <c r="D20" s="6">
        <v>28</v>
      </c>
      <c r="E20" s="6">
        <v>63177.77</v>
      </c>
      <c r="F20" s="6">
        <v>49767.66</v>
      </c>
      <c r="G20" s="6">
        <v>53557.33</v>
      </c>
      <c r="H20" s="6">
        <v>36946.17</v>
      </c>
      <c r="I20" s="6">
        <v>4</v>
      </c>
      <c r="J20" s="6">
        <v>3</v>
      </c>
      <c r="K20" s="6">
        <v>2.5</v>
      </c>
      <c r="L20" s="6">
        <f t="shared" si="0"/>
        <v>1.7099951091006185</v>
      </c>
      <c r="M20" s="6">
        <f>F20/H20</f>
        <v>1.347031640898096</v>
      </c>
      <c r="N20" s="6">
        <f t="shared" si="1"/>
        <v>1.4496043838914834</v>
      </c>
    </row>
    <row r="21" spans="1:14" x14ac:dyDescent="0.25">
      <c r="A21" s="3">
        <v>16</v>
      </c>
      <c r="B21" s="4" t="s">
        <v>28</v>
      </c>
      <c r="C21" s="6">
        <v>2208510.81</v>
      </c>
      <c r="D21" s="6">
        <v>6</v>
      </c>
      <c r="E21" s="6">
        <v>19963.54</v>
      </c>
      <c r="F21" s="6" t="s">
        <v>45</v>
      </c>
      <c r="G21" s="6" t="s">
        <v>45</v>
      </c>
      <c r="H21" s="6">
        <v>24278.04</v>
      </c>
      <c r="I21" s="6">
        <v>4</v>
      </c>
      <c r="J21" s="6">
        <v>3</v>
      </c>
      <c r="K21" s="6">
        <v>2.5</v>
      </c>
      <c r="L21" s="6">
        <f t="shared" si="0"/>
        <v>0.82228796064262188</v>
      </c>
      <c r="M21" s="6" t="s">
        <v>45</v>
      </c>
      <c r="N21" s="6" t="s">
        <v>45</v>
      </c>
    </row>
    <row r="22" spans="1:14" x14ac:dyDescent="0.25">
      <c r="A22" s="3">
        <v>17</v>
      </c>
      <c r="B22" s="4" t="s">
        <v>29</v>
      </c>
      <c r="C22" s="6">
        <v>10763823.119999999</v>
      </c>
      <c r="D22" s="6">
        <v>21</v>
      </c>
      <c r="E22" s="6">
        <v>50409.52</v>
      </c>
      <c r="F22" s="6">
        <v>17822.77</v>
      </c>
      <c r="G22" s="6">
        <v>39125</v>
      </c>
      <c r="H22" s="6">
        <v>31010.92</v>
      </c>
      <c r="I22" s="6">
        <v>4</v>
      </c>
      <c r="J22" s="6">
        <v>3</v>
      </c>
      <c r="K22" s="6">
        <v>2.5</v>
      </c>
      <c r="L22" s="6">
        <f t="shared" si="0"/>
        <v>1.6255409384823152</v>
      </c>
      <c r="M22" s="6">
        <f t="shared" ref="M22:M36" si="2">F22/H22</f>
        <v>0.57472561278414191</v>
      </c>
      <c r="N22" s="6">
        <f t="shared" ref="N22:N36" si="3">G22/H22</f>
        <v>1.2616523469797092</v>
      </c>
    </row>
    <row r="23" spans="1:14" x14ac:dyDescent="0.25">
      <c r="A23" s="3">
        <v>18</v>
      </c>
      <c r="B23" s="4" t="s">
        <v>30</v>
      </c>
      <c r="C23" s="6">
        <v>12127732</v>
      </c>
      <c r="D23" s="6">
        <v>26</v>
      </c>
      <c r="E23" s="6">
        <v>54841</v>
      </c>
      <c r="F23" s="6">
        <v>37488</v>
      </c>
      <c r="G23" s="6">
        <v>40775</v>
      </c>
      <c r="H23" s="6">
        <v>27600</v>
      </c>
      <c r="I23" s="6">
        <v>4</v>
      </c>
      <c r="J23" s="6">
        <v>3</v>
      </c>
      <c r="K23" s="6">
        <v>2.5</v>
      </c>
      <c r="L23" s="6">
        <f t="shared" si="0"/>
        <v>1.9869927536231884</v>
      </c>
      <c r="M23" s="6">
        <f t="shared" si="2"/>
        <v>1.3582608695652174</v>
      </c>
      <c r="N23" s="6">
        <f t="shared" si="3"/>
        <v>1.4773550724637681</v>
      </c>
    </row>
    <row r="24" spans="1:14" x14ac:dyDescent="0.25">
      <c r="A24" s="3">
        <v>19</v>
      </c>
      <c r="B24" s="4" t="s">
        <v>31</v>
      </c>
      <c r="C24" s="6">
        <v>20094909.059999999</v>
      </c>
      <c r="D24" s="6">
        <v>43</v>
      </c>
      <c r="E24" s="6">
        <v>42985.53</v>
      </c>
      <c r="F24" s="6">
        <v>42872.11</v>
      </c>
      <c r="G24" s="6">
        <v>45419.28</v>
      </c>
      <c r="H24" s="6">
        <v>28135.14</v>
      </c>
      <c r="I24" s="6">
        <v>4</v>
      </c>
      <c r="J24" s="6">
        <v>3</v>
      </c>
      <c r="K24" s="6">
        <v>2.5</v>
      </c>
      <c r="L24" s="6">
        <f t="shared" si="0"/>
        <v>1.52782356867604</v>
      </c>
      <c r="M24" s="6">
        <f t="shared" si="2"/>
        <v>1.5237923109677081</v>
      </c>
      <c r="N24" s="6">
        <f t="shared" si="3"/>
        <v>1.6143257151021819</v>
      </c>
    </row>
    <row r="25" spans="1:14" x14ac:dyDescent="0.25">
      <c r="A25" s="3">
        <v>20</v>
      </c>
      <c r="B25" s="4" t="s">
        <v>32</v>
      </c>
      <c r="C25" s="6">
        <v>9109838.6300000008</v>
      </c>
      <c r="D25" s="6">
        <v>17</v>
      </c>
      <c r="E25" s="6">
        <v>46255.519999999997</v>
      </c>
      <c r="F25" s="6">
        <v>19086.759999999998</v>
      </c>
      <c r="G25" s="6">
        <v>25565.33</v>
      </c>
      <c r="H25" s="6">
        <v>28066.23</v>
      </c>
      <c r="I25" s="6">
        <v>4</v>
      </c>
      <c r="J25" s="6">
        <v>3</v>
      </c>
      <c r="K25" s="6">
        <v>2.5</v>
      </c>
      <c r="L25" s="6">
        <f t="shared" si="0"/>
        <v>1.6480845485838318</v>
      </c>
      <c r="M25" s="6">
        <f t="shared" si="2"/>
        <v>0.68006141188182379</v>
      </c>
      <c r="N25" s="6">
        <f t="shared" si="3"/>
        <v>0.91089291294199481</v>
      </c>
    </row>
    <row r="26" spans="1:14" x14ac:dyDescent="0.25">
      <c r="A26" s="3">
        <v>21</v>
      </c>
      <c r="B26" s="4" t="s">
        <v>33</v>
      </c>
      <c r="C26" s="6">
        <v>12509663.390000001</v>
      </c>
      <c r="D26" s="6">
        <v>26</v>
      </c>
      <c r="E26" s="6">
        <v>47612.49</v>
      </c>
      <c r="F26" s="6">
        <v>29963.599999999999</v>
      </c>
      <c r="G26" s="6">
        <v>49462.51</v>
      </c>
      <c r="H26" s="6">
        <v>28446.47</v>
      </c>
      <c r="I26" s="6">
        <v>4</v>
      </c>
      <c r="J26" s="6">
        <v>3</v>
      </c>
      <c r="K26" s="6">
        <v>2.5</v>
      </c>
      <c r="L26" s="6">
        <f t="shared" si="0"/>
        <v>1.6737574117280631</v>
      </c>
      <c r="M26" s="6">
        <f t="shared" si="2"/>
        <v>1.0533328036835501</v>
      </c>
      <c r="N26" s="6">
        <f t="shared" si="3"/>
        <v>1.7387925461401714</v>
      </c>
    </row>
    <row r="27" spans="1:14" ht="47.25" x14ac:dyDescent="0.25">
      <c r="A27" s="3">
        <v>22</v>
      </c>
      <c r="B27" s="4" t="s">
        <v>34</v>
      </c>
      <c r="C27" s="6">
        <v>10907016.710000001</v>
      </c>
      <c r="D27" s="6">
        <v>32</v>
      </c>
      <c r="E27" s="6">
        <v>47028.44</v>
      </c>
      <c r="F27" s="6">
        <v>26344.51</v>
      </c>
      <c r="G27" s="6">
        <v>35164</v>
      </c>
      <c r="H27" s="6">
        <v>20121.37</v>
      </c>
      <c r="I27" s="6">
        <v>3</v>
      </c>
      <c r="J27" s="6">
        <v>2</v>
      </c>
      <c r="K27" s="6">
        <v>2</v>
      </c>
      <c r="L27" s="6">
        <f t="shared" si="0"/>
        <v>2.3372384683547893</v>
      </c>
      <c r="M27" s="6">
        <f t="shared" si="2"/>
        <v>1.3092801335097959</v>
      </c>
      <c r="N27" s="6">
        <f t="shared" si="3"/>
        <v>1.7475947214329841</v>
      </c>
    </row>
    <row r="28" spans="1:14" ht="31.5" x14ac:dyDescent="0.25">
      <c r="A28" s="3">
        <v>23</v>
      </c>
      <c r="B28" s="4" t="s">
        <v>35</v>
      </c>
      <c r="C28" s="6">
        <v>3211156.05</v>
      </c>
      <c r="D28" s="6">
        <v>12</v>
      </c>
      <c r="E28" s="6">
        <v>37453</v>
      </c>
      <c r="F28" s="6">
        <v>14902</v>
      </c>
      <c r="G28" s="6">
        <v>34216</v>
      </c>
      <c r="H28" s="6">
        <v>16264.99</v>
      </c>
      <c r="I28" s="6">
        <v>3</v>
      </c>
      <c r="J28" s="6">
        <v>2</v>
      </c>
      <c r="K28" s="6">
        <v>2</v>
      </c>
      <c r="L28" s="6">
        <f t="shared" si="0"/>
        <v>2.3026758700743128</v>
      </c>
      <c r="M28" s="6">
        <f t="shared" si="2"/>
        <v>0.9162009936679949</v>
      </c>
      <c r="N28" s="6">
        <f t="shared" si="3"/>
        <v>2.1036594550626839</v>
      </c>
    </row>
    <row r="29" spans="1:14" ht="31.5" x14ac:dyDescent="0.25">
      <c r="A29" s="3">
        <v>24</v>
      </c>
      <c r="B29" s="4" t="s">
        <v>36</v>
      </c>
      <c r="C29" s="6">
        <v>10521417.949999999</v>
      </c>
      <c r="D29" s="6">
        <v>36</v>
      </c>
      <c r="E29" s="6">
        <v>41916.959999999999</v>
      </c>
      <c r="F29" s="6">
        <v>14325</v>
      </c>
      <c r="G29" s="6">
        <v>34216</v>
      </c>
      <c r="H29" s="6">
        <v>19193.400000000001</v>
      </c>
      <c r="I29" s="6">
        <v>3</v>
      </c>
      <c r="J29" s="6">
        <v>2</v>
      </c>
      <c r="K29" s="6">
        <v>2</v>
      </c>
      <c r="L29" s="6">
        <f t="shared" si="0"/>
        <v>2.1839257244677857</v>
      </c>
      <c r="M29" s="6">
        <f t="shared" si="2"/>
        <v>0.74635030791834689</v>
      </c>
      <c r="N29" s="6">
        <f t="shared" si="3"/>
        <v>1.7826961351297841</v>
      </c>
    </row>
    <row r="30" spans="1:14" ht="63" x14ac:dyDescent="0.25">
      <c r="A30" s="3">
        <v>25</v>
      </c>
      <c r="B30" s="4" t="s">
        <v>37</v>
      </c>
      <c r="C30" s="6">
        <v>13113402.460000001</v>
      </c>
      <c r="D30" s="6">
        <v>41</v>
      </c>
      <c r="E30" s="6">
        <v>38923.040000000001</v>
      </c>
      <c r="F30" s="6">
        <v>24600</v>
      </c>
      <c r="G30" s="6">
        <v>32032</v>
      </c>
      <c r="H30" s="6">
        <v>19691.7</v>
      </c>
      <c r="I30" s="6">
        <v>3</v>
      </c>
      <c r="J30" s="6">
        <v>2</v>
      </c>
      <c r="K30" s="6">
        <v>2</v>
      </c>
      <c r="L30" s="6">
        <f t="shared" si="0"/>
        <v>1.9766216223078759</v>
      </c>
      <c r="M30" s="6">
        <f t="shared" si="2"/>
        <v>1.2492573012995323</v>
      </c>
      <c r="N30" s="6">
        <f t="shared" si="3"/>
        <v>1.6266751981799439</v>
      </c>
    </row>
    <row r="31" spans="1:14" ht="47.25" x14ac:dyDescent="0.25">
      <c r="A31" s="3">
        <v>26</v>
      </c>
      <c r="B31" s="4" t="s">
        <v>38</v>
      </c>
      <c r="C31" s="6">
        <v>13154768.52</v>
      </c>
      <c r="D31" s="6">
        <v>41</v>
      </c>
      <c r="E31" s="6">
        <v>38608.39</v>
      </c>
      <c r="F31" s="6">
        <v>26074.93</v>
      </c>
      <c r="G31" s="6">
        <v>31838.46</v>
      </c>
      <c r="H31" s="6">
        <v>19572.5</v>
      </c>
      <c r="I31" s="6">
        <v>3</v>
      </c>
      <c r="J31" s="6">
        <v>2</v>
      </c>
      <c r="K31" s="6">
        <v>2</v>
      </c>
      <c r="L31" s="6">
        <f t="shared" si="0"/>
        <v>1.9725834717077533</v>
      </c>
      <c r="M31" s="6">
        <f t="shared" si="2"/>
        <v>1.3322227615276536</v>
      </c>
      <c r="N31" s="6">
        <f t="shared" si="3"/>
        <v>1.6266935751692426</v>
      </c>
    </row>
    <row r="32" spans="1:14" ht="31.5" x14ac:dyDescent="0.25">
      <c r="A32" s="3">
        <v>27</v>
      </c>
      <c r="B32" s="4" t="s">
        <v>39</v>
      </c>
      <c r="C32" s="6">
        <v>9770320.4800000004</v>
      </c>
      <c r="D32" s="6">
        <v>28</v>
      </c>
      <c r="E32" s="6">
        <v>45864.55</v>
      </c>
      <c r="F32" s="6">
        <v>24768.57</v>
      </c>
      <c r="G32" s="6">
        <v>35762.83</v>
      </c>
      <c r="H32" s="6">
        <v>20757.78</v>
      </c>
      <c r="I32" s="6">
        <v>3</v>
      </c>
      <c r="J32" s="6">
        <v>2</v>
      </c>
      <c r="K32" s="6">
        <v>2</v>
      </c>
      <c r="L32" s="6">
        <f t="shared" si="0"/>
        <v>2.2095113253922145</v>
      </c>
      <c r="M32" s="6">
        <f t="shared" si="2"/>
        <v>1.1932186389874062</v>
      </c>
      <c r="N32" s="6">
        <f t="shared" si="3"/>
        <v>1.7228639093390528</v>
      </c>
    </row>
    <row r="33" spans="1:14" ht="31.5" x14ac:dyDescent="0.25">
      <c r="A33" s="3">
        <v>28</v>
      </c>
      <c r="B33" s="4" t="s">
        <v>40</v>
      </c>
      <c r="C33" s="6">
        <v>10969104.26</v>
      </c>
      <c r="D33" s="6">
        <v>36</v>
      </c>
      <c r="E33" s="6">
        <v>41916.959999999999</v>
      </c>
      <c r="F33" s="6">
        <v>25715</v>
      </c>
      <c r="G33" s="6">
        <v>34216</v>
      </c>
      <c r="H33" s="6">
        <v>15932.92</v>
      </c>
      <c r="I33" s="6">
        <v>3</v>
      </c>
      <c r="J33" s="6">
        <v>2</v>
      </c>
      <c r="K33" s="6">
        <v>2</v>
      </c>
      <c r="L33" s="6">
        <f t="shared" si="0"/>
        <v>2.6308397958440763</v>
      </c>
      <c r="M33" s="6">
        <f t="shared" si="2"/>
        <v>1.6139540021540308</v>
      </c>
      <c r="N33" s="6">
        <f t="shared" si="3"/>
        <v>2.1475034080382001</v>
      </c>
    </row>
    <row r="34" spans="1:14" ht="31.5" x14ac:dyDescent="0.25">
      <c r="A34" s="3">
        <v>29</v>
      </c>
      <c r="B34" s="4" t="s">
        <v>41</v>
      </c>
      <c r="C34" s="6">
        <v>10488650.609999999</v>
      </c>
      <c r="D34" s="6">
        <v>32</v>
      </c>
      <c r="E34" s="6">
        <v>45745.85</v>
      </c>
      <c r="F34" s="6">
        <v>24557.37</v>
      </c>
      <c r="G34" s="6">
        <v>38109.449999999997</v>
      </c>
      <c r="H34" s="6">
        <v>19718.060000000001</v>
      </c>
      <c r="I34" s="6">
        <v>3</v>
      </c>
      <c r="J34" s="6">
        <v>2</v>
      </c>
      <c r="K34" s="6">
        <v>2</v>
      </c>
      <c r="L34" s="6">
        <f t="shared" si="0"/>
        <v>2.3199975048255252</v>
      </c>
      <c r="M34" s="6">
        <f t="shared" si="2"/>
        <v>1.2454252598886502</v>
      </c>
      <c r="N34" s="6">
        <f t="shared" si="3"/>
        <v>1.9327180260127008</v>
      </c>
    </row>
    <row r="35" spans="1:14" ht="31.5" x14ac:dyDescent="0.25">
      <c r="A35" s="3">
        <v>30</v>
      </c>
      <c r="B35" s="4" t="s">
        <v>42</v>
      </c>
      <c r="C35" s="6">
        <v>7235500.96</v>
      </c>
      <c r="D35" s="6">
        <v>21</v>
      </c>
      <c r="E35" s="6">
        <v>43568.83</v>
      </c>
      <c r="F35" s="6">
        <v>39307.43</v>
      </c>
      <c r="G35" s="6">
        <v>32562.83</v>
      </c>
      <c r="H35" s="6">
        <v>19314.59</v>
      </c>
      <c r="I35" s="6">
        <v>2.5</v>
      </c>
      <c r="J35" s="6">
        <v>2</v>
      </c>
      <c r="K35" s="6">
        <v>2</v>
      </c>
      <c r="L35" s="6">
        <f t="shared" si="0"/>
        <v>2.2557470803159685</v>
      </c>
      <c r="M35" s="6">
        <f t="shared" si="2"/>
        <v>2.0351159408509321</v>
      </c>
      <c r="N35" s="6">
        <f t="shared" si="3"/>
        <v>1.6859187795340207</v>
      </c>
    </row>
    <row r="36" spans="1:14" ht="31.5" x14ac:dyDescent="0.25">
      <c r="A36" s="3">
        <v>31</v>
      </c>
      <c r="B36" s="4" t="s">
        <v>43</v>
      </c>
      <c r="C36" s="6">
        <v>930268.02</v>
      </c>
      <c r="D36" s="6">
        <v>31</v>
      </c>
      <c r="E36" s="6">
        <v>31562.65</v>
      </c>
      <c r="F36" s="6">
        <v>32318.14</v>
      </c>
      <c r="G36" s="6">
        <v>28423.5</v>
      </c>
      <c r="H36" s="6">
        <v>22221.01</v>
      </c>
      <c r="I36" s="6">
        <v>2.5</v>
      </c>
      <c r="J36" s="6">
        <v>2</v>
      </c>
      <c r="K36" s="6">
        <v>2</v>
      </c>
      <c r="L36" s="6">
        <f t="shared" si="0"/>
        <v>1.4203967326417657</v>
      </c>
      <c r="M36" s="6">
        <f t="shared" si="2"/>
        <v>1.4543956372820137</v>
      </c>
      <c r="N36" s="6">
        <f t="shared" si="3"/>
        <v>1.2791272763929273</v>
      </c>
    </row>
  </sheetData>
  <mergeCells count="14">
    <mergeCell ref="A2:N2"/>
    <mergeCell ref="H1:N1"/>
    <mergeCell ref="A3:A5"/>
    <mergeCell ref="B3:B5"/>
    <mergeCell ref="C3:C5"/>
    <mergeCell ref="D3:D5"/>
    <mergeCell ref="E4:E5"/>
    <mergeCell ref="F4:F5"/>
    <mergeCell ref="G4:G5"/>
    <mergeCell ref="H4:H5"/>
    <mergeCell ref="I3:N3"/>
    <mergeCell ref="I4:K4"/>
    <mergeCell ref="L4:N4"/>
    <mergeCell ref="E3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2018-03-19T05:50:24Z</dcterms:modified>
</cp:coreProperties>
</file>